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Feuil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F15"/>
  <c r="D14"/>
  <c r="D15"/>
  <c r="D16"/>
  <c r="F16"/>
  <c r="D17"/>
  <c r="F17" s="1"/>
  <c r="D18" l="1"/>
  <c r="F18" s="1"/>
  <c r="D19"/>
  <c r="F19" s="1"/>
  <c r="D20"/>
  <c r="F20" s="1"/>
  <c r="D21"/>
  <c r="F21" s="1"/>
  <c r="D22"/>
  <c r="F22" s="1"/>
  <c r="D23"/>
  <c r="F23" s="1"/>
  <c r="D24"/>
  <c r="F24" s="1"/>
  <c r="D25"/>
  <c r="F25" s="1"/>
  <c r="D26"/>
  <c r="F26" s="1"/>
  <c r="D27"/>
  <c r="F27" s="1"/>
  <c r="D28"/>
  <c r="F28" s="1"/>
  <c r="D29"/>
  <c r="F29" s="1"/>
  <c r="D30"/>
  <c r="F30" s="1"/>
  <c r="D31"/>
  <c r="F31" s="1"/>
  <c r="D32"/>
  <c r="F32" s="1"/>
  <c r="D33"/>
  <c r="F33" s="1"/>
  <c r="D34"/>
  <c r="F34" s="1"/>
  <c r="D35"/>
  <c r="F35" s="1"/>
  <c r="D36"/>
  <c r="F36" s="1"/>
  <c r="D37"/>
  <c r="F37" s="1"/>
  <c r="D38"/>
  <c r="F38" s="1"/>
  <c r="D39"/>
  <c r="F39" s="1"/>
  <c r="E40" l="1"/>
</calcChain>
</file>

<file path=xl/sharedStrings.xml><?xml version="1.0" encoding="utf-8"?>
<sst xmlns="http://schemas.openxmlformats.org/spreadsheetml/2006/main" count="65" uniqueCount="45">
  <si>
    <t>DESIGNATION</t>
  </si>
  <si>
    <t>GATOPINEAU boite carrée 300 gr</t>
  </si>
  <si>
    <t>GATOPINEAU  forme de cœur    200 gr</t>
  </si>
  <si>
    <t>GATOPINEAU  forme cake    300gr</t>
  </si>
  <si>
    <t>CROQUANTS  pépites de chocolat  140 gr</t>
  </si>
  <si>
    <t>CROQUINES au Pineau des Charentes 120 gr</t>
  </si>
  <si>
    <t>GALETTE charentaise  Angélique  270 gr</t>
  </si>
  <si>
    <t>CHOCOLAT'IN   270 gr</t>
  </si>
  <si>
    <t>PALET AUX CARAMEL 160gr</t>
  </si>
  <si>
    <t>CREME DE CARAMEL'Or 250 gr</t>
  </si>
  <si>
    <t>DLC</t>
  </si>
  <si>
    <t>2 mois</t>
  </si>
  <si>
    <t>12 mois</t>
  </si>
  <si>
    <t>3 mois</t>
  </si>
  <si>
    <t>4 mois</t>
  </si>
  <si>
    <t>QUANTITE</t>
  </si>
  <si>
    <t>BON DE COMMANDE</t>
  </si>
  <si>
    <t>Croq Salé au Paprika 100 g</t>
  </si>
  <si>
    <t>Croq Salé Graines de Sésame 100 g</t>
  </si>
  <si>
    <t>Croq Salé Graines de lin 100 g</t>
  </si>
  <si>
    <t>Croq Salé au piment d'Espelette 100 g</t>
  </si>
  <si>
    <t>Mini Gâtopineau 100 g</t>
  </si>
  <si>
    <t>PALET CHARENTAIS 160 gr</t>
  </si>
  <si>
    <t>Croq Salé Herbes de Provence 100 g</t>
  </si>
  <si>
    <t>Mini pain d'épices 100 g</t>
  </si>
  <si>
    <t xml:space="preserve">4 mois </t>
  </si>
  <si>
    <t>40 jours</t>
  </si>
  <si>
    <t>MACARON à l'ancienne</t>
  </si>
  <si>
    <t>PRIX PUBLIC</t>
  </si>
  <si>
    <t>TOTAL COMMANDE</t>
  </si>
  <si>
    <t xml:space="preserve">Total </t>
  </si>
  <si>
    <t>PRIX COS          (-10 %)</t>
  </si>
  <si>
    <t>CHERUBIN 270 gr</t>
  </si>
  <si>
    <t>GALETTE Charentaise Caramel 270 gr</t>
  </si>
  <si>
    <t>GALETTE Charentaise 270 gr</t>
  </si>
  <si>
    <t>CROQUANTS  au Cognac140 gr</t>
  </si>
  <si>
    <t>CROQUANTS  au Caramel 140 gr</t>
  </si>
  <si>
    <t>CROQUANTS  Fleur d'Oranger 140 gr</t>
  </si>
  <si>
    <t>CROQUANTS amandes noisetteset fleur de sel 140 gr</t>
  </si>
  <si>
    <t>CROQUANTS  aux amandes et cacao 140 g</t>
  </si>
  <si>
    <t>Règlement à la livraison</t>
  </si>
  <si>
    <t>Nom</t>
  </si>
  <si>
    <t>Prénom</t>
  </si>
  <si>
    <t>Service</t>
  </si>
  <si>
    <t>Téléphone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</si>
</sst>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.00\ _€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1F3864"/>
      <name val="Century Gothic"/>
      <family val="2"/>
    </font>
    <font>
      <sz val="11"/>
      <name val="Arial"/>
      <family val="2"/>
    </font>
    <font>
      <b/>
      <sz val="10"/>
      <color theme="8" tint="-0.499984740745262"/>
      <name val="Arial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18"/>
      <color theme="1"/>
      <name val="Comic Sans MS"/>
      <family val="4"/>
    </font>
    <font>
      <sz val="11"/>
      <color theme="1"/>
      <name val="Comic Sans MS"/>
      <family val="4"/>
    </font>
    <font>
      <sz val="12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2F5496"/>
      </left>
      <right style="medium">
        <color rgb="FF2F5496"/>
      </right>
      <top style="medium">
        <color rgb="FF2F5496"/>
      </top>
      <bottom style="medium">
        <color rgb="FF2F5496"/>
      </bottom>
      <diagonal/>
    </border>
    <border>
      <left style="medium">
        <color rgb="FF2F5496"/>
      </left>
      <right style="medium">
        <color rgb="FF2F5496"/>
      </right>
      <top/>
      <bottom style="medium">
        <color rgb="FF2F5496"/>
      </bottom>
      <diagonal/>
    </border>
    <border>
      <left style="medium">
        <color rgb="FF2F5496"/>
      </left>
      <right/>
      <top style="medium">
        <color rgb="FF2F5496"/>
      </top>
      <bottom style="medium">
        <color rgb="FF2F5496"/>
      </bottom>
      <diagonal/>
    </border>
    <border>
      <left/>
      <right style="medium">
        <color rgb="FF2F5496"/>
      </right>
      <top style="medium">
        <color rgb="FF2F5496"/>
      </top>
      <bottom style="medium">
        <color rgb="FF2F549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/>
    <xf numFmtId="164" fontId="3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Protection="1">
      <protection locked="0"/>
    </xf>
    <xf numFmtId="0" fontId="5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/>
    <xf numFmtId="0" fontId="10" fillId="0" borderId="0" xfId="0" applyFont="1" applyAlignment="1">
      <alignment horizontal="left"/>
    </xf>
    <xf numFmtId="0" fontId="11" fillId="0" borderId="0" xfId="0" applyFont="1"/>
    <xf numFmtId="0" fontId="5" fillId="0" borderId="1" xfId="0" applyFont="1" applyFill="1" applyBorder="1" applyAlignment="1">
      <alignment horizontal="center" vertical="center"/>
    </xf>
    <xf numFmtId="44" fontId="7" fillId="0" borderId="1" xfId="0" applyNumberFormat="1" applyFont="1" applyBorder="1" applyAlignment="1" applyProtection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left"/>
      <protection locked="0"/>
    </xf>
    <xf numFmtId="44" fontId="7" fillId="0" borderId="3" xfId="0" applyNumberFormat="1" applyFont="1" applyBorder="1" applyAlignment="1" applyProtection="1">
      <alignment horizontal="center"/>
    </xf>
    <xf numFmtId="44" fontId="7" fillId="0" borderId="4" xfId="0" applyNumberFormat="1" applyFont="1" applyBorder="1" applyAlignment="1" applyProtection="1">
      <alignment horizontal="center"/>
    </xf>
    <xf numFmtId="0" fontId="10" fillId="0" borderId="0" xfId="0" applyFont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1</xdr:row>
      <xdr:rowOff>19051</xdr:rowOff>
    </xdr:from>
    <xdr:to>
      <xdr:col>5</xdr:col>
      <xdr:colOff>646430</xdr:colOff>
      <xdr:row>4</xdr:row>
      <xdr:rowOff>85725</xdr:rowOff>
    </xdr:to>
    <xdr:pic>
      <xdr:nvPicPr>
        <xdr:cNvPr id="2" name="Image 1" descr="C:\Users\Grizon Olivier\AppData\Local\Microsoft\Windows\INetCache\Content.Word\logo-fond-blanc - Alain-Lecoq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8003" t="13466" b="18367"/>
        <a:stretch/>
      </xdr:blipFill>
      <xdr:spPr bwMode="auto">
        <a:xfrm>
          <a:off x="4314825" y="209551"/>
          <a:ext cx="2037080" cy="6381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0</xdr:col>
      <xdr:colOff>1085850</xdr:colOff>
      <xdr:row>5</xdr:row>
      <xdr:rowOff>19050</xdr:rowOff>
    </xdr:from>
    <xdr:to>
      <xdr:col>0</xdr:col>
      <xdr:colOff>1581150</xdr:colOff>
      <xdr:row>7</xdr:row>
      <xdr:rowOff>135358</xdr:rowOff>
    </xdr:to>
    <xdr:pic>
      <xdr:nvPicPr>
        <xdr:cNvPr id="10" name="Picture 2" descr="logo co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5850" y="971550"/>
          <a:ext cx="495300" cy="516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workbookViewId="0">
      <selection activeCell="I16" sqref="I16"/>
    </sheetView>
  </sheetViews>
  <sheetFormatPr baseColWidth="10" defaultColWidth="9.140625" defaultRowHeight="15"/>
  <cols>
    <col min="1" max="1" width="50.140625" bestFit="1" customWidth="1"/>
    <col min="2" max="2" width="7.85546875" customWidth="1"/>
    <col min="3" max="3" width="9.7109375" customWidth="1"/>
    <col min="4" max="4" width="8.28515625" customWidth="1"/>
    <col min="5" max="5" width="9.5703125" customWidth="1"/>
    <col min="6" max="6" width="14" customWidth="1"/>
    <col min="7" max="7" width="9" customWidth="1"/>
  </cols>
  <sheetData>
    <row r="1" spans="1:17">
      <c r="A1" s="23" t="s">
        <v>16</v>
      </c>
      <c r="B1" s="23"/>
      <c r="C1" s="18"/>
      <c r="D1" s="18"/>
      <c r="E1" s="18"/>
      <c r="F1" s="18"/>
    </row>
    <row r="2" spans="1:17">
      <c r="A2" s="23"/>
      <c r="B2" s="23"/>
    </row>
    <row r="3" spans="1:17">
      <c r="A3" s="23"/>
      <c r="B3" s="23"/>
    </row>
    <row r="4" spans="1:17">
      <c r="A4" s="23"/>
      <c r="B4" s="23"/>
    </row>
    <row r="7" spans="1:17" ht="16.5">
      <c r="A7" s="24"/>
      <c r="B7" s="24"/>
      <c r="C7" s="24"/>
      <c r="D7" s="24"/>
      <c r="E7" s="24"/>
      <c r="F7" s="24"/>
    </row>
    <row r="8" spans="1:17" ht="16.5">
      <c r="A8" s="19"/>
      <c r="B8" s="19" t="s">
        <v>40</v>
      </c>
      <c r="C8" s="19"/>
      <c r="D8" s="19"/>
      <c r="E8" s="19"/>
      <c r="F8" s="19"/>
    </row>
    <row r="9" spans="1:17" ht="59.25" customHeight="1">
      <c r="A9" s="20" t="s">
        <v>41</v>
      </c>
    </row>
    <row r="10" spans="1:17" ht="15" customHeight="1">
      <c r="A10" s="20" t="s">
        <v>42</v>
      </c>
    </row>
    <row r="11" spans="1:17" ht="15" customHeight="1">
      <c r="A11" s="20" t="s">
        <v>43</v>
      </c>
    </row>
    <row r="12" spans="1:17" ht="16.5" customHeight="1" thickBot="1">
      <c r="A12" s="20" t="s">
        <v>44</v>
      </c>
    </row>
    <row r="13" spans="1:17" ht="39" thickBot="1">
      <c r="A13" s="5" t="s">
        <v>0</v>
      </c>
      <c r="B13" s="5" t="s">
        <v>10</v>
      </c>
      <c r="C13" s="6" t="s">
        <v>28</v>
      </c>
      <c r="D13" s="6" t="s">
        <v>31</v>
      </c>
      <c r="E13" s="5" t="s">
        <v>15</v>
      </c>
      <c r="F13" s="5" t="s">
        <v>30</v>
      </c>
      <c r="L13" s="23"/>
      <c r="M13" s="23"/>
      <c r="N13" s="18"/>
      <c r="O13" s="18"/>
      <c r="P13" s="18"/>
      <c r="Q13" s="18"/>
    </row>
    <row r="14" spans="1:17" ht="15.75" thickBot="1">
      <c r="A14" s="7" t="s">
        <v>1</v>
      </c>
      <c r="B14" s="8" t="s">
        <v>11</v>
      </c>
      <c r="C14" s="9">
        <v>6.9</v>
      </c>
      <c r="D14" s="9">
        <f>C14-(C14*10)/100</f>
        <v>6.2100000000000009</v>
      </c>
      <c r="E14" s="10"/>
      <c r="F14" s="22">
        <f>D14*E14</f>
        <v>0</v>
      </c>
      <c r="L14" s="23"/>
      <c r="M14" s="23"/>
    </row>
    <row r="15" spans="1:17" ht="15.75" thickBot="1">
      <c r="A15" s="7" t="s">
        <v>2</v>
      </c>
      <c r="B15" s="8" t="s">
        <v>11</v>
      </c>
      <c r="C15" s="9">
        <v>4.8</v>
      </c>
      <c r="D15" s="9">
        <f t="shared" ref="D15:D39" si="0">C15-(C15*10)/100</f>
        <v>4.32</v>
      </c>
      <c r="E15" s="10"/>
      <c r="F15" s="22">
        <f t="shared" ref="F15:F39" si="1">D15*E15</f>
        <v>0</v>
      </c>
      <c r="L15" s="23"/>
      <c r="M15" s="23"/>
    </row>
    <row r="16" spans="1:17" ht="15.75" thickBot="1">
      <c r="A16" s="7" t="s">
        <v>3</v>
      </c>
      <c r="B16" s="8" t="s">
        <v>11</v>
      </c>
      <c r="C16" s="9">
        <v>6.8</v>
      </c>
      <c r="D16" s="9">
        <f t="shared" si="0"/>
        <v>6.12</v>
      </c>
      <c r="E16" s="10"/>
      <c r="F16" s="22">
        <f t="shared" si="1"/>
        <v>0</v>
      </c>
      <c r="L16" s="23"/>
      <c r="M16" s="23"/>
    </row>
    <row r="17" spans="1:17" ht="15.75" thickBot="1">
      <c r="A17" s="11" t="s">
        <v>21</v>
      </c>
      <c r="B17" s="12" t="s">
        <v>11</v>
      </c>
      <c r="C17" s="13">
        <v>2.5</v>
      </c>
      <c r="D17" s="9">
        <f t="shared" si="0"/>
        <v>2.25</v>
      </c>
      <c r="E17" s="10"/>
      <c r="F17" s="22">
        <f t="shared" si="1"/>
        <v>0</v>
      </c>
    </row>
    <row r="18" spans="1:17" ht="15.75" thickBot="1">
      <c r="A18" s="11" t="s">
        <v>24</v>
      </c>
      <c r="B18" s="8" t="s">
        <v>11</v>
      </c>
      <c r="C18" s="13">
        <v>2.5</v>
      </c>
      <c r="D18" s="9">
        <f t="shared" si="0"/>
        <v>2.25</v>
      </c>
      <c r="E18" s="10"/>
      <c r="F18" s="22">
        <f t="shared" si="1"/>
        <v>0</v>
      </c>
    </row>
    <row r="19" spans="1:17" ht="17.25" thickBot="1">
      <c r="A19" s="7" t="s">
        <v>39</v>
      </c>
      <c r="B19" s="8" t="s">
        <v>12</v>
      </c>
      <c r="C19" s="9">
        <v>5.2</v>
      </c>
      <c r="D19" s="9">
        <f t="shared" si="0"/>
        <v>4.68</v>
      </c>
      <c r="E19" s="10"/>
      <c r="F19" s="22">
        <f t="shared" si="1"/>
        <v>0</v>
      </c>
      <c r="L19" s="27"/>
      <c r="M19" s="27"/>
      <c r="N19" s="27"/>
      <c r="O19" s="27"/>
      <c r="P19" s="27"/>
      <c r="Q19" s="27"/>
    </row>
    <row r="20" spans="1:17" ht="17.25" thickBot="1">
      <c r="A20" s="7" t="s">
        <v>38</v>
      </c>
      <c r="B20" s="8" t="s">
        <v>12</v>
      </c>
      <c r="C20" s="9">
        <v>5.2</v>
      </c>
      <c r="D20" s="9">
        <f t="shared" si="0"/>
        <v>4.68</v>
      </c>
      <c r="E20" s="10"/>
      <c r="F20" s="22">
        <f t="shared" si="1"/>
        <v>0</v>
      </c>
      <c r="L20" s="19"/>
      <c r="M20" s="19"/>
      <c r="N20" s="19"/>
      <c r="O20" s="19"/>
      <c r="P20" s="19"/>
      <c r="Q20" s="19"/>
    </row>
    <row r="21" spans="1:17" ht="20.25" thickBot="1">
      <c r="A21" s="7" t="s">
        <v>37</v>
      </c>
      <c r="B21" s="8" t="s">
        <v>12</v>
      </c>
      <c r="C21" s="9">
        <v>5.2</v>
      </c>
      <c r="D21" s="9">
        <f t="shared" si="0"/>
        <v>4.68</v>
      </c>
      <c r="E21" s="10"/>
      <c r="F21" s="22">
        <f t="shared" si="1"/>
        <v>0</v>
      </c>
      <c r="L21" s="20"/>
    </row>
    <row r="22" spans="1:17" ht="20.25" thickBot="1">
      <c r="A22" s="7" t="s">
        <v>36</v>
      </c>
      <c r="B22" s="8" t="s">
        <v>12</v>
      </c>
      <c r="C22" s="9">
        <v>5.2</v>
      </c>
      <c r="D22" s="9">
        <f t="shared" si="0"/>
        <v>4.68</v>
      </c>
      <c r="E22" s="10"/>
      <c r="F22" s="22">
        <f t="shared" si="1"/>
        <v>0</v>
      </c>
      <c r="L22" s="20"/>
    </row>
    <row r="23" spans="1:17" ht="20.25" thickBot="1">
      <c r="A23" s="7" t="s">
        <v>4</v>
      </c>
      <c r="B23" s="8" t="s">
        <v>12</v>
      </c>
      <c r="C23" s="9">
        <v>5.2</v>
      </c>
      <c r="D23" s="9">
        <f t="shared" si="0"/>
        <v>4.68</v>
      </c>
      <c r="E23" s="10"/>
      <c r="F23" s="22">
        <f t="shared" si="1"/>
        <v>0</v>
      </c>
      <c r="L23" s="20"/>
    </row>
    <row r="24" spans="1:17" ht="20.25" thickBot="1">
      <c r="A24" s="7" t="s">
        <v>5</v>
      </c>
      <c r="B24" s="8" t="s">
        <v>12</v>
      </c>
      <c r="C24" s="9">
        <v>5.2</v>
      </c>
      <c r="D24" s="9">
        <f t="shared" si="0"/>
        <v>4.68</v>
      </c>
      <c r="E24" s="10"/>
      <c r="F24" s="22">
        <f t="shared" si="1"/>
        <v>0</v>
      </c>
      <c r="L24" s="20"/>
    </row>
    <row r="25" spans="1:17" ht="15.75" thickBot="1">
      <c r="A25" s="7" t="s">
        <v>35</v>
      </c>
      <c r="B25" s="8" t="s">
        <v>12</v>
      </c>
      <c r="C25" s="9">
        <v>5.2</v>
      </c>
      <c r="D25" s="9">
        <f t="shared" si="0"/>
        <v>4.68</v>
      </c>
      <c r="E25" s="10"/>
      <c r="F25" s="22">
        <f t="shared" si="1"/>
        <v>0</v>
      </c>
    </row>
    <row r="26" spans="1:17" ht="15.75" thickBot="1">
      <c r="A26" s="7" t="s">
        <v>34</v>
      </c>
      <c r="B26" s="8" t="s">
        <v>11</v>
      </c>
      <c r="C26" s="9">
        <v>4.2</v>
      </c>
      <c r="D26" s="9">
        <f t="shared" si="0"/>
        <v>3.7800000000000002</v>
      </c>
      <c r="E26" s="10"/>
      <c r="F26" s="22">
        <f t="shared" si="1"/>
        <v>0</v>
      </c>
    </row>
    <row r="27" spans="1:17" ht="15.75" thickBot="1">
      <c r="A27" s="7" t="s">
        <v>33</v>
      </c>
      <c r="B27" s="8" t="s">
        <v>13</v>
      </c>
      <c r="C27" s="9">
        <v>4.8</v>
      </c>
      <c r="D27" s="9">
        <f t="shared" si="0"/>
        <v>4.32</v>
      </c>
      <c r="E27" s="10"/>
      <c r="F27" s="22">
        <f t="shared" si="1"/>
        <v>0</v>
      </c>
    </row>
    <row r="28" spans="1:17" ht="15.75" thickBot="1">
      <c r="A28" s="7" t="s">
        <v>6</v>
      </c>
      <c r="B28" s="8" t="s">
        <v>13</v>
      </c>
      <c r="C28" s="9">
        <v>4.8</v>
      </c>
      <c r="D28" s="9">
        <f t="shared" si="0"/>
        <v>4.32</v>
      </c>
      <c r="E28" s="10"/>
      <c r="F28" s="22">
        <f t="shared" si="1"/>
        <v>0</v>
      </c>
    </row>
    <row r="29" spans="1:17" ht="15.75" thickBot="1">
      <c r="A29" s="7" t="s">
        <v>7</v>
      </c>
      <c r="B29" s="8" t="s">
        <v>13</v>
      </c>
      <c r="C29" s="9">
        <v>4.8</v>
      </c>
      <c r="D29" s="9">
        <f t="shared" si="0"/>
        <v>4.32</v>
      </c>
      <c r="E29" s="10"/>
      <c r="F29" s="22">
        <f t="shared" si="1"/>
        <v>0</v>
      </c>
    </row>
    <row r="30" spans="1:17" ht="15.75" thickBot="1">
      <c r="A30" s="7" t="s">
        <v>32</v>
      </c>
      <c r="B30" s="8" t="s">
        <v>13</v>
      </c>
      <c r="C30" s="9">
        <v>4.8</v>
      </c>
      <c r="D30" s="9">
        <f t="shared" si="0"/>
        <v>4.32</v>
      </c>
      <c r="E30" s="10"/>
      <c r="F30" s="22">
        <f t="shared" si="1"/>
        <v>0</v>
      </c>
    </row>
    <row r="31" spans="1:17" ht="15.75" thickBot="1">
      <c r="A31" s="7" t="s">
        <v>22</v>
      </c>
      <c r="B31" s="8" t="s">
        <v>13</v>
      </c>
      <c r="C31" s="9">
        <v>4.5999999999999996</v>
      </c>
      <c r="D31" s="9">
        <f t="shared" si="0"/>
        <v>4.1399999999999997</v>
      </c>
      <c r="E31" s="10"/>
      <c r="F31" s="22">
        <f t="shared" si="1"/>
        <v>0</v>
      </c>
    </row>
    <row r="32" spans="1:17" ht="15.75" thickBot="1">
      <c r="A32" s="7" t="s">
        <v>8</v>
      </c>
      <c r="B32" s="8" t="s">
        <v>13</v>
      </c>
      <c r="C32" s="9">
        <v>4.5999999999999996</v>
      </c>
      <c r="D32" s="9">
        <f t="shared" si="0"/>
        <v>4.1399999999999997</v>
      </c>
      <c r="E32" s="10"/>
      <c r="F32" s="22">
        <f t="shared" si="1"/>
        <v>0</v>
      </c>
    </row>
    <row r="33" spans="1:8" ht="15.75" thickBot="1">
      <c r="A33" s="7" t="s">
        <v>9</v>
      </c>
      <c r="B33" s="8" t="s">
        <v>12</v>
      </c>
      <c r="C33" s="9">
        <v>4.8</v>
      </c>
      <c r="D33" s="9">
        <f t="shared" si="0"/>
        <v>4.32</v>
      </c>
      <c r="E33" s="10"/>
      <c r="F33" s="22">
        <f t="shared" si="1"/>
        <v>0</v>
      </c>
    </row>
    <row r="34" spans="1:8" ht="15.75" thickBot="1">
      <c r="A34" s="7" t="s">
        <v>17</v>
      </c>
      <c r="B34" s="8" t="s">
        <v>14</v>
      </c>
      <c r="C34" s="9">
        <v>3</v>
      </c>
      <c r="D34" s="9">
        <f t="shared" si="0"/>
        <v>2.7</v>
      </c>
      <c r="E34" s="10"/>
      <c r="F34" s="22">
        <f t="shared" si="1"/>
        <v>0</v>
      </c>
    </row>
    <row r="35" spans="1:8" ht="15.75" thickBot="1">
      <c r="A35" s="7" t="s">
        <v>18</v>
      </c>
      <c r="B35" s="8" t="s">
        <v>14</v>
      </c>
      <c r="C35" s="9">
        <v>3</v>
      </c>
      <c r="D35" s="9">
        <f t="shared" si="0"/>
        <v>2.7</v>
      </c>
      <c r="E35" s="10"/>
      <c r="F35" s="22">
        <f t="shared" si="1"/>
        <v>0</v>
      </c>
      <c r="H35" s="3"/>
    </row>
    <row r="36" spans="1:8" ht="15.75" thickBot="1">
      <c r="A36" s="7" t="s">
        <v>19</v>
      </c>
      <c r="B36" s="8" t="s">
        <v>14</v>
      </c>
      <c r="C36" s="9">
        <v>3</v>
      </c>
      <c r="D36" s="9">
        <f t="shared" si="0"/>
        <v>2.7</v>
      </c>
      <c r="E36" s="10"/>
      <c r="F36" s="22">
        <f t="shared" si="1"/>
        <v>0</v>
      </c>
    </row>
    <row r="37" spans="1:8" ht="15.75" thickBot="1">
      <c r="A37" s="7" t="s">
        <v>20</v>
      </c>
      <c r="B37" s="8" t="s">
        <v>14</v>
      </c>
      <c r="C37" s="9">
        <v>3</v>
      </c>
      <c r="D37" s="9">
        <f t="shared" si="0"/>
        <v>2.7</v>
      </c>
      <c r="E37" s="10"/>
      <c r="F37" s="22">
        <f t="shared" si="1"/>
        <v>0</v>
      </c>
    </row>
    <row r="38" spans="1:8" ht="15.75" thickBot="1">
      <c r="A38" s="7" t="s">
        <v>23</v>
      </c>
      <c r="B38" s="8" t="s">
        <v>25</v>
      </c>
      <c r="C38" s="9">
        <v>3</v>
      </c>
      <c r="D38" s="9">
        <f t="shared" si="0"/>
        <v>2.7</v>
      </c>
      <c r="E38" s="10"/>
      <c r="F38" s="22">
        <f t="shared" si="1"/>
        <v>0</v>
      </c>
    </row>
    <row r="39" spans="1:8" ht="15.75" thickBot="1">
      <c r="A39" s="14" t="s">
        <v>27</v>
      </c>
      <c r="B39" s="15" t="s">
        <v>26</v>
      </c>
      <c r="C39" s="16">
        <v>4.8</v>
      </c>
      <c r="D39" s="9">
        <f t="shared" si="0"/>
        <v>4.32</v>
      </c>
      <c r="E39" s="10"/>
      <c r="F39" s="22">
        <f t="shared" si="1"/>
        <v>0</v>
      </c>
      <c r="G39" s="4"/>
    </row>
    <row r="40" spans="1:8" ht="15.75" thickBot="1">
      <c r="A40" s="17"/>
      <c r="B40" s="21"/>
      <c r="C40" s="21" t="s">
        <v>29</v>
      </c>
      <c r="D40" s="21"/>
      <c r="E40" s="25">
        <f>SUM(F14:F39)</f>
        <v>0</v>
      </c>
      <c r="F40" s="26"/>
    </row>
    <row r="41" spans="1:8">
      <c r="A41" s="2"/>
      <c r="C41" s="1"/>
      <c r="D41" s="1"/>
    </row>
  </sheetData>
  <sheetProtection password="C719" sheet="1" objects="1" scenarios="1"/>
  <mergeCells count="5">
    <mergeCell ref="A1:B4"/>
    <mergeCell ref="A7:F7"/>
    <mergeCell ref="E40:F40"/>
    <mergeCell ref="L13:M16"/>
    <mergeCell ref="L19:Q19"/>
  </mergeCells>
  <pageMargins left="0" right="0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2019-06-18T07:58:06Z</dcterms:modified>
</cp:coreProperties>
</file>